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сентябр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<sst xmlns="http://schemas.openxmlformats.org/spreadsheetml/2006/main" count="22" uniqueCount="22">
  <si>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</si>
  <si>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</si>
  <si>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</si>
  <si>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</si>
  <si>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</si>
  <si>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</si>
  <si>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</si>
  <si>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</si>
  <si>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</si>
  <si>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</si>
  <si>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</si>
  <si>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</si>
  <si>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</si>
  <si>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Антипова Е.В.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</si>
  <si>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</si>
  <si>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</si>
  <si>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</si>
  <si>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</si>
  <si>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</si>
  <si>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</si>
  <si>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</si>
  <si>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сентябрь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</si>
</sst>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34" sqref="B34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3" t="s">
        <v>21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17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4648</v>
      </c>
      <c r="C7" s="7">
        <v>3.09522</v>
      </c>
      <c r="D7" s="8">
        <f>ROUND(B7*C7,2)</f>
        <v>14386.58</v>
      </c>
      <c r="E7" s="8">
        <f>D7*0.2</f>
        <v>2877.3160000000003</v>
      </c>
      <c r="F7" s="8">
        <f>D7+E7</f>
        <v>17263.896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539</v>
      </c>
      <c r="C9" s="7">
        <v>3.09522</v>
      </c>
      <c r="D9" s="8">
        <f>ROUND(B9*C9,2)</f>
        <v>1668.32</v>
      </c>
      <c r="E9" s="8">
        <f>D9*0.2</f>
        <v>333.664</v>
      </c>
      <c r="F9" s="8">
        <f>D9+E9</f>
        <v>2001.984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14</v>
      </c>
      <c r="B11" s="6">
        <v>2360</v>
      </c>
      <c r="C11" s="7">
        <v>3.09522</v>
      </c>
      <c r="D11" s="8">
        <f>ROUND(B11*C11,2)</f>
        <v>7304.72</v>
      </c>
      <c r="E11" s="8">
        <f>D11*0.2</f>
        <v>1460.9440000000002</v>
      </c>
      <c r="F11" s="8">
        <f>D11+E11</f>
        <v>8765.664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15</v>
      </c>
      <c r="B13" s="6">
        <v>12180</v>
      </c>
      <c r="C13" s="7">
        <v>3.09522</v>
      </c>
      <c r="D13" s="8">
        <f>ROUND(B13*C13,2)</f>
        <v>37699.78</v>
      </c>
      <c r="E13" s="8">
        <f>D13*0.2</f>
        <v>7539.956</v>
      </c>
      <c r="F13" s="8">
        <f>D13+E13</f>
        <v>45239.736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18</v>
      </c>
      <c r="B15" s="6">
        <v>40</v>
      </c>
      <c r="C15" s="7">
        <v>3.09522</v>
      </c>
      <c r="D15" s="8">
        <f>ROUND(B15*C15,2)</f>
        <v>123.81</v>
      </c>
      <c r="E15" s="8">
        <f>D15*0.2</f>
        <v>24.762</v>
      </c>
      <c r="F15" s="8">
        <f>D15+E15</f>
        <v>148.572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1795</v>
      </c>
      <c r="C17" s="7">
        <v>3.09522</v>
      </c>
      <c r="D17" s="8">
        <f>ROUND(B17*C17,2)</f>
        <v>5555.92</v>
      </c>
      <c r="E17" s="8">
        <f>D17*0.2</f>
        <v>1111.184</v>
      </c>
      <c r="F17" s="8">
        <f>D17+E17</f>
        <v>6667.104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435</v>
      </c>
      <c r="C19" s="7">
        <v>3.09522</v>
      </c>
      <c r="D19" s="8">
        <f>ROUND(B19*C19,2)</f>
        <v>1346.42</v>
      </c>
      <c r="E19" s="8">
        <f>D19*0.2</f>
        <v>269.28400000000005</v>
      </c>
      <c r="F19" s="8">
        <f>D19+E19</f>
        <v>1615.7040000000002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3020</v>
      </c>
      <c r="C21" s="7">
        <v>3.09522</v>
      </c>
      <c r="D21" s="8">
        <f>ROUND(B21*C21,2)</f>
        <v>9347.56</v>
      </c>
      <c r="E21" s="8">
        <f>D21*0.2</f>
        <v>1869.512</v>
      </c>
      <c r="F21" s="8">
        <f>D21+E21</f>
        <v>11217.072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19</v>
      </c>
      <c r="B23" s="6">
        <v>475</v>
      </c>
      <c r="C23" s="7">
        <v>3.09522</v>
      </c>
      <c r="D23" s="8">
        <f>ROUND(B23*C23,2)</f>
        <v>1470.23</v>
      </c>
      <c r="E23" s="8">
        <f>D23*0.2</f>
        <v>294.046</v>
      </c>
      <c r="F23" s="8">
        <f>D23+E23</f>
        <v>1764.276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13</v>
      </c>
      <c r="B25" s="6">
        <v>95</v>
      </c>
      <c r="C25" s="7">
        <v>3.09522</v>
      </c>
      <c r="D25" s="8">
        <f>ROUND(B25*C25,2)</f>
        <v>294.05</v>
      </c>
      <c r="E25" s="8">
        <f>D25*0.2</f>
        <v>58.81</v>
      </c>
      <c r="F25" s="8">
        <f>D25+E25</f>
        <v>352.86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9</v>
      </c>
      <c r="B27" s="6">
        <v>5316</v>
      </c>
      <c r="C27" s="7">
        <v>3.55528</v>
      </c>
      <c r="D27" s="8">
        <f>ROUND(B27*C27,2)</f>
        <v>18899.87</v>
      </c>
      <c r="E27" s="8">
        <f>D27*0.2</f>
        <v>3779.974</v>
      </c>
      <c r="F27" s="8">
        <f>D27+E27</f>
        <v>22679.843999999997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20</v>
      </c>
      <c r="B29" s="6">
        <v>2880</v>
      </c>
      <c r="C29" s="7">
        <v>3.55528</v>
      </c>
      <c r="D29" s="8">
        <f>ROUND(B29*C29,2)</f>
        <v>10239.21</v>
      </c>
      <c r="E29" s="8">
        <f>D29*0.2</f>
        <v>2047.8419999999999</v>
      </c>
      <c r="F29" s="8">
        <f>D29+E29</f>
        <v>12287.052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10</v>
      </c>
      <c r="B31" s="6">
        <v>1860</v>
      </c>
      <c r="C31" s="7">
        <v>3.09522</v>
      </c>
      <c r="D31" s="8">
        <f>ROUND(B31*C31,2)</f>
        <v>5757.11</v>
      </c>
      <c r="E31" s="8">
        <f>D31*0.2</f>
        <v>1151.422</v>
      </c>
      <c r="F31" s="8">
        <f>D31+E31</f>
        <v>6908.531999999999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16</v>
      </c>
      <c r="B33" s="6">
        <v>320</v>
      </c>
      <c r="C33" s="7">
        <v>3.09522</v>
      </c>
      <c r="D33" s="8">
        <f>ROUND(B33*C33,2)</f>
        <v>990.47</v>
      </c>
      <c r="E33" s="8">
        <f>D33*0.2</f>
        <v>198.09400000000002</v>
      </c>
      <c r="F33" s="8">
        <f>D33+E33</f>
        <v>1188.564</v>
      </c>
    </row>
    <row r="34" spans="1:6" ht="14.25">
      <c r="A34" s="2"/>
      <c r="B34" s="2"/>
      <c r="C34" s="2"/>
      <c r="D34" s="8"/>
      <c r="E34" s="8"/>
      <c r="F34" s="8"/>
    </row>
    <row r="35" spans="1:6" ht="15">
      <c r="A35" s="4" t="s">
        <v>11</v>
      </c>
      <c r="B35" s="9">
        <f>SUM(B7:B33)</f>
        <v>35963</v>
      </c>
      <c r="C35" s="10"/>
      <c r="D35" s="10">
        <f>SUM(D7:D34)</f>
        <v>115084.04999999997</v>
      </c>
      <c r="E35" s="10">
        <f>SUM(E7:E34)</f>
        <v>23016.81</v>
      </c>
      <c r="F35" s="10">
        <f>D35+E35</f>
        <v>138100.86</v>
      </c>
    </row>
    <row r="37" ht="14.25">
      <c r="E37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2021-10-22T05:53:11Z</cp:lastPrinted>
  <dcterms:created xsi:type="dcterms:W3CDTF">2018-02-07T17:34:47Z</dcterms:created>
  <dcterms:modified xsi:type="dcterms:W3CDTF">2021-10-22T05:53:13Z</dcterms:modified>
  <cp:category/>
  <cp:version/>
  <cp:contentType/>
  <cp:contentStatus/>
  <cp:revision>17</cp:revision>
</cp:coreProperties>
</file>